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35" i="1" l="1"/>
  <c r="K33" i="1"/>
  <c r="K32" i="1"/>
  <c r="K31" i="1"/>
  <c r="K30" i="1"/>
  <c r="K28" i="1"/>
  <c r="K26" i="1"/>
  <c r="K25" i="1"/>
  <c r="K23" i="1"/>
  <c r="K22" i="1"/>
  <c r="K21" i="1"/>
  <c r="K19" i="1"/>
  <c r="K17" i="1"/>
  <c r="K16" i="1"/>
  <c r="K14" i="1"/>
  <c r="K13" i="1"/>
  <c r="K12" i="1"/>
  <c r="K10" i="1"/>
  <c r="K8" i="1"/>
  <c r="H35" i="1"/>
  <c r="H33" i="1"/>
  <c r="H32" i="1"/>
  <c r="H31" i="1"/>
  <c r="H30" i="1"/>
  <c r="H28" i="1"/>
  <c r="H26" i="1"/>
  <c r="H25" i="1"/>
  <c r="H23" i="1"/>
  <c r="H22" i="1"/>
  <c r="H21" i="1"/>
  <c r="H19" i="1"/>
  <c r="H17" i="1"/>
  <c r="H16" i="1"/>
  <c r="H14" i="1"/>
  <c r="H13" i="1"/>
  <c r="H12" i="1"/>
  <c r="H10" i="1"/>
  <c r="H8" i="1"/>
  <c r="E35" i="1"/>
  <c r="E33" i="1"/>
  <c r="E32" i="1"/>
  <c r="E31" i="1"/>
  <c r="E30" i="1"/>
  <c r="E28" i="1"/>
  <c r="E26" i="1"/>
  <c r="E25" i="1"/>
  <c r="E23" i="1"/>
  <c r="E22" i="1"/>
  <c r="E21" i="1"/>
  <c r="E19" i="1"/>
  <c r="E17" i="1"/>
  <c r="E16" i="1"/>
  <c r="E14" i="1"/>
  <c r="E13" i="1"/>
  <c r="E12" i="1"/>
  <c r="E10" i="1"/>
  <c r="E8" i="1"/>
</calcChain>
</file>

<file path=xl/sharedStrings.xml><?xml version="1.0" encoding="utf-8"?>
<sst xmlns="http://schemas.openxmlformats.org/spreadsheetml/2006/main" count="44" uniqueCount="34">
  <si>
    <t>0</t>
  </si>
  <si>
    <t>4</t>
  </si>
  <si>
    <t>Наименование показателя</t>
  </si>
  <si>
    <t>Алтайский край</t>
  </si>
  <si>
    <t>± % АППГ</t>
  </si>
  <si>
    <t>А</t>
  </si>
  <si>
    <t>ДТП и пострадавшие дети в возрасте до 16 лет (всего)</t>
  </si>
  <si>
    <t>--из них--</t>
  </si>
  <si>
    <t xml:space="preserve">с участием детей-пассажиров			
</t>
  </si>
  <si>
    <t>--в том числе--</t>
  </si>
  <si>
    <t xml:space="preserve">в возрасте до 12 лет		
</t>
  </si>
  <si>
    <t xml:space="preserve">при нарушении водителями правил перевозки детей (без ремней безопасности или удерживающих устройств)		
</t>
  </si>
  <si>
    <t xml:space="preserve">с участием детей пешеходов			
</t>
  </si>
  <si>
    <t xml:space="preserve">на пешеходных переходах	
</t>
  </si>
  <si>
    <t xml:space="preserve">с участием детей водителей механических транспортных средств			
</t>
  </si>
  <si>
    <t>мототранспорта</t>
  </si>
  <si>
    <t xml:space="preserve">мопедов и приравненных к ним ТС	
</t>
  </si>
  <si>
    <t xml:space="preserve">с участием детей-водителей велосипедов			
</t>
  </si>
  <si>
    <t xml:space="preserve">с участием детей по их неосторожности			
</t>
  </si>
  <si>
    <t xml:space="preserve">с участием детей-пешеходов		
</t>
  </si>
  <si>
    <t xml:space="preserve">с участием детей-водителей механических транспортных средств		
</t>
  </si>
  <si>
    <t xml:space="preserve">мототранспорта	
</t>
  </si>
  <si>
    <t xml:space="preserve">мопедов и приравненных к ним ТС
</t>
  </si>
  <si>
    <t xml:space="preserve">с участием детей-велосипедистов		
</t>
  </si>
  <si>
    <t xml:space="preserve">из-за нарушения ПДД водителями			
</t>
  </si>
  <si>
    <t>ДТП и пострадавшие дети в возрасте до 18 лет (всего)</t>
  </si>
  <si>
    <t xml:space="preserve">из-за нарушения ПДД водителями		
</t>
  </si>
  <si>
    <t>ДТП 2016</t>
  </si>
  <si>
    <t>погибло 2016</t>
  </si>
  <si>
    <t>ранено 2016</t>
  </si>
  <si>
    <t>ДТП 2017</t>
  </si>
  <si>
    <t>погибло 2017</t>
  </si>
  <si>
    <t>ранено 2017</t>
  </si>
  <si>
    <t>Раздел 4. Дорожно-транспортные происшествия и пострадавшие с участием детей (январь-сентябрь)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</si>
</sst>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127AC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 wrapText="1" indent="1"/>
    </xf>
    <xf numFmtId="0" fontId="0" fillId="0" borderId="3" xfId="0" applyBorder="1" applyAlignment="1">
      <alignment vertical="center" wrapText="1" indent="2"/>
    </xf>
    <xf numFmtId="0" fontId="0" fillId="0" borderId="3" xfId="0" applyBorder="1" applyAlignment="1">
      <alignment vertical="center" wrapText="1" indent="3"/>
    </xf>
    <xf numFmtId="0" fontId="0" fillId="0" borderId="3" xfId="0" applyBorder="1" applyAlignment="1">
      <alignment vertical="center" wrapText="1" indent="4"/>
    </xf>
    <xf numFmtId="0" fontId="0" fillId="0" borderId="3" xfId="0" applyBorder="1" applyAlignment="1">
      <alignment vertical="center" wrapText="1" indent="5"/>
    </xf>
    <xf numFmtId="0" fontId="0" fillId="0" borderId="3" xfId="0" applyBorder="1" applyAlignment="1">
      <alignment vertical="center" wrapText="1" indent="6"/>
    </xf>
    <xf numFmtId="0" fontId="1" fillId="0" borderId="4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topLeftCell="A2" zoomScaleNormal="100" workbookViewId="0">
      <selection activeCell="B3" sqref="B3:I3"/>
    </sheetView>
  </sheetViews>
  <sheetFormatPr defaultColWidth="10.140625" defaultRowHeight="14.45" customHeight="1" x14ac:dyDescent="0.2"/>
  <cols>
    <col min="1" max="1" width="1.85546875" customWidth="1"/>
    <col min="2" max="2" width="59.42578125" customWidth="1"/>
    <col min="3" max="4" width="12.28515625" customWidth="1"/>
    <col min="5" max="5" width="12.5703125" customWidth="1"/>
    <col min="6" max="6" width="10" customWidth="1"/>
    <col min="7" max="7" width="10.28515625" customWidth="1"/>
    <col min="8" max="8" width="11.28515625" customWidth="1"/>
    <col min="9" max="9" width="9" customWidth="1"/>
    <col min="10" max="10" width="8.42578125" customWidth="1"/>
    <col min="11" max="11" width="11.140625" customWidth="1"/>
  </cols>
  <sheetData>
    <row r="1" spans="1:11" ht="0" hidden="1" customHeight="1" x14ac:dyDescent="0.2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</row>
    <row r="2" spans="1:11" ht="5.2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1" ht="15.75" customHeight="1" x14ac:dyDescent="0.2">
      <c r="A3" s="1"/>
      <c r="B3" s="19" t="s">
        <v>33</v>
      </c>
      <c r="C3" s="19"/>
      <c r="D3" s="19"/>
      <c r="E3" s="19"/>
      <c r="F3" s="19"/>
      <c r="G3" s="19"/>
      <c r="H3" s="19"/>
      <c r="I3" s="19"/>
    </row>
    <row r="4" spans="1:11" ht="5.25" hidden="1" customHeight="1" x14ac:dyDescent="0.2">
      <c r="A4" s="1"/>
      <c r="B4" s="2"/>
      <c r="C4" s="2"/>
      <c r="D4" s="2"/>
      <c r="E4" s="2"/>
      <c r="F4" s="2"/>
      <c r="G4" s="2"/>
      <c r="H4" s="2"/>
      <c r="I4" s="2"/>
    </row>
    <row r="5" spans="1:11" ht="17.25" customHeight="1" x14ac:dyDescent="0.2">
      <c r="A5" s="3"/>
      <c r="B5" s="18" t="s">
        <v>2</v>
      </c>
      <c r="C5" s="20" t="s">
        <v>3</v>
      </c>
      <c r="D5" s="21"/>
      <c r="E5" s="21"/>
      <c r="F5" s="21"/>
      <c r="G5" s="21"/>
      <c r="H5" s="21"/>
      <c r="I5" s="21"/>
      <c r="J5" s="21"/>
      <c r="K5" s="21"/>
    </row>
    <row r="6" spans="1:11" ht="26.25" customHeight="1" x14ac:dyDescent="0.2">
      <c r="A6" s="3"/>
      <c r="B6" s="18" t="s">
        <v>2</v>
      </c>
      <c r="C6" s="22" t="s">
        <v>27</v>
      </c>
      <c r="D6" s="24" t="s">
        <v>30</v>
      </c>
      <c r="E6" s="24" t="s">
        <v>4</v>
      </c>
      <c r="F6" s="24" t="s">
        <v>28</v>
      </c>
      <c r="G6" s="24" t="s">
        <v>31</v>
      </c>
      <c r="H6" s="24" t="s">
        <v>4</v>
      </c>
      <c r="I6" s="24" t="s">
        <v>29</v>
      </c>
      <c r="J6" s="24" t="s">
        <v>32</v>
      </c>
      <c r="K6" s="24" t="s">
        <v>4</v>
      </c>
    </row>
    <row r="7" spans="1:11" ht="20.25" customHeight="1" x14ac:dyDescent="0.2">
      <c r="A7" s="3"/>
      <c r="B7" s="4" t="s">
        <v>5</v>
      </c>
      <c r="C7" s="23"/>
      <c r="D7" s="25"/>
      <c r="E7" s="25"/>
      <c r="F7" s="25"/>
      <c r="G7" s="25"/>
      <c r="H7" s="25"/>
      <c r="I7" s="25"/>
      <c r="J7" s="25"/>
      <c r="K7" s="25"/>
    </row>
    <row r="8" spans="1:11" ht="16.5" customHeight="1" x14ac:dyDescent="0.2">
      <c r="A8" s="3"/>
      <c r="B8" s="5" t="s">
        <v>6</v>
      </c>
      <c r="C8" s="14">
        <v>299</v>
      </c>
      <c r="D8" s="15">
        <v>302</v>
      </c>
      <c r="E8" s="17">
        <f t="shared" ref="E8:E35" si="0">IF(C8&lt;&gt;0,(D8-C8)/C8*100,"")</f>
        <v>1.0033444816053512</v>
      </c>
      <c r="F8" s="15">
        <v>12</v>
      </c>
      <c r="G8" s="15">
        <v>7</v>
      </c>
      <c r="H8" s="17">
        <f t="shared" ref="H8:H35" si="1">IF(F8&lt;&gt;0,(G8-F8)/F8*100,"")</f>
        <v>-41.666666666666671</v>
      </c>
      <c r="I8" s="15">
        <v>318</v>
      </c>
      <c r="J8" s="15">
        <v>324</v>
      </c>
      <c r="K8" s="17">
        <f t="shared" ref="K8:K35" si="2">IF(I8&lt;&gt;0,(J8-I8)/I8*100,"")</f>
        <v>1.8867924528301887</v>
      </c>
    </row>
    <row r="9" spans="1:11" ht="16.5" customHeight="1" x14ac:dyDescent="0.2">
      <c r="A9" s="3"/>
      <c r="B9" s="5" t="s">
        <v>7</v>
      </c>
      <c r="C9" s="14"/>
      <c r="D9" s="15"/>
      <c r="E9" s="16"/>
      <c r="F9" s="15"/>
      <c r="G9" s="15"/>
      <c r="H9" s="16"/>
      <c r="I9" s="15"/>
      <c r="J9" s="15"/>
      <c r="K9" s="16"/>
    </row>
    <row r="10" spans="1:11" ht="17.25" customHeight="1" x14ac:dyDescent="0.2">
      <c r="A10" s="3"/>
      <c r="B10" s="6" t="s">
        <v>8</v>
      </c>
      <c r="C10" s="14">
        <v>144</v>
      </c>
      <c r="D10" s="15">
        <v>140</v>
      </c>
      <c r="E10" s="17">
        <f t="shared" si="0"/>
        <v>-2.7777777777777777</v>
      </c>
      <c r="F10" s="15">
        <v>9</v>
      </c>
      <c r="G10" s="15">
        <v>6</v>
      </c>
      <c r="H10" s="17">
        <f t="shared" si="1"/>
        <v>-33.333333333333329</v>
      </c>
      <c r="I10" s="15">
        <v>162</v>
      </c>
      <c r="J10" s="15">
        <v>156</v>
      </c>
      <c r="K10" s="17">
        <f t="shared" si="2"/>
        <v>-3.7037037037037033</v>
      </c>
    </row>
    <row r="11" spans="1:11" ht="16.5" customHeight="1" x14ac:dyDescent="0.2">
      <c r="A11" s="3"/>
      <c r="B11" s="7" t="s">
        <v>9</v>
      </c>
      <c r="C11" s="14"/>
      <c r="D11" s="15"/>
      <c r="E11" s="16"/>
      <c r="F11" s="15"/>
      <c r="G11" s="15"/>
      <c r="H11" s="16"/>
      <c r="I11" s="15"/>
      <c r="J11" s="15"/>
      <c r="K11" s="16"/>
    </row>
    <row r="12" spans="1:11" ht="17.25" customHeight="1" x14ac:dyDescent="0.2">
      <c r="A12" s="3"/>
      <c r="B12" s="8" t="s">
        <v>10</v>
      </c>
      <c r="C12" s="14">
        <v>112</v>
      </c>
      <c r="D12" s="15">
        <v>101</v>
      </c>
      <c r="E12" s="17">
        <f t="shared" si="0"/>
        <v>-9.8214285714285712</v>
      </c>
      <c r="F12" s="15">
        <v>7</v>
      </c>
      <c r="G12" s="15">
        <v>5</v>
      </c>
      <c r="H12" s="17">
        <f t="shared" si="1"/>
        <v>-28.571428571428569</v>
      </c>
      <c r="I12" s="15">
        <v>126</v>
      </c>
      <c r="J12" s="15">
        <v>114</v>
      </c>
      <c r="K12" s="17">
        <f t="shared" si="2"/>
        <v>-9.5238095238095237</v>
      </c>
    </row>
    <row r="13" spans="1:11" ht="39.75" customHeight="1" x14ac:dyDescent="0.2">
      <c r="A13" s="3"/>
      <c r="B13" s="8" t="s">
        <v>11</v>
      </c>
      <c r="C13" s="14">
        <v>12</v>
      </c>
      <c r="D13" s="15">
        <v>18</v>
      </c>
      <c r="E13" s="17">
        <f t="shared" si="0"/>
        <v>50</v>
      </c>
      <c r="F13" s="15"/>
      <c r="G13" s="15">
        <v>2</v>
      </c>
      <c r="H13" s="17" t="str">
        <f t="shared" si="1"/>
        <v/>
      </c>
      <c r="I13" s="15">
        <v>14</v>
      </c>
      <c r="J13" s="15">
        <v>19</v>
      </c>
      <c r="K13" s="17">
        <f t="shared" si="2"/>
        <v>35.714285714285715</v>
      </c>
    </row>
    <row r="14" spans="1:11" ht="17.25" customHeight="1" x14ac:dyDescent="0.2">
      <c r="A14" s="3"/>
      <c r="B14" s="6" t="s">
        <v>12</v>
      </c>
      <c r="C14" s="14">
        <v>119</v>
      </c>
      <c r="D14" s="15">
        <v>122</v>
      </c>
      <c r="E14" s="17">
        <f t="shared" si="0"/>
        <v>2.5210084033613445</v>
      </c>
      <c r="F14" s="15">
        <v>2</v>
      </c>
      <c r="G14" s="15">
        <v>1</v>
      </c>
      <c r="H14" s="17">
        <f t="shared" si="1"/>
        <v>-50</v>
      </c>
      <c r="I14" s="15">
        <v>120</v>
      </c>
      <c r="J14" s="15">
        <v>125</v>
      </c>
      <c r="K14" s="17">
        <f t="shared" si="2"/>
        <v>4.1666666666666661</v>
      </c>
    </row>
    <row r="15" spans="1:11" ht="16.5" customHeight="1" x14ac:dyDescent="0.2">
      <c r="A15" s="3"/>
      <c r="B15" s="7" t="s">
        <v>9</v>
      </c>
      <c r="C15" s="14"/>
      <c r="D15" s="15"/>
      <c r="E15" s="16"/>
      <c r="F15" s="15"/>
      <c r="G15" s="15"/>
      <c r="H15" s="16"/>
      <c r="I15" s="15"/>
      <c r="J15" s="15"/>
      <c r="K15" s="16"/>
    </row>
    <row r="16" spans="1:11" ht="17.25" customHeight="1" x14ac:dyDescent="0.2">
      <c r="A16" s="3"/>
      <c r="B16" s="8" t="s">
        <v>13</v>
      </c>
      <c r="C16" s="14">
        <v>46</v>
      </c>
      <c r="D16" s="15">
        <v>46</v>
      </c>
      <c r="E16" s="17">
        <f t="shared" si="0"/>
        <v>0</v>
      </c>
      <c r="F16" s="15">
        <v>1</v>
      </c>
      <c r="G16" s="15"/>
      <c r="H16" s="17">
        <f t="shared" si="1"/>
        <v>-100</v>
      </c>
      <c r="I16" s="15">
        <v>46</v>
      </c>
      <c r="J16" s="15">
        <v>48</v>
      </c>
      <c r="K16" s="17">
        <f t="shared" si="2"/>
        <v>4.3478260869565215</v>
      </c>
    </row>
    <row r="17" spans="1:11" ht="28.5" customHeight="1" x14ac:dyDescent="0.2">
      <c r="A17" s="3"/>
      <c r="B17" s="6" t="s">
        <v>14</v>
      </c>
      <c r="C17" s="14">
        <v>7</v>
      </c>
      <c r="D17" s="15">
        <v>5</v>
      </c>
      <c r="E17" s="17">
        <f t="shared" si="0"/>
        <v>-28.571428571428569</v>
      </c>
      <c r="F17" s="15"/>
      <c r="G17" s="15"/>
      <c r="H17" s="17" t="str">
        <f t="shared" si="1"/>
        <v/>
      </c>
      <c r="I17" s="15">
        <v>7</v>
      </c>
      <c r="J17" s="15">
        <v>5</v>
      </c>
      <c r="K17" s="17">
        <f t="shared" si="2"/>
        <v>-28.571428571428569</v>
      </c>
    </row>
    <row r="18" spans="1:11" ht="16.5" customHeight="1" x14ac:dyDescent="0.2">
      <c r="A18" s="3"/>
      <c r="B18" s="7" t="s">
        <v>7</v>
      </c>
      <c r="C18" s="14"/>
      <c r="D18" s="15"/>
      <c r="E18" s="16"/>
      <c r="F18" s="15"/>
      <c r="G18" s="15"/>
      <c r="H18" s="16"/>
      <c r="I18" s="15"/>
      <c r="J18" s="15"/>
      <c r="K18" s="16"/>
    </row>
    <row r="19" spans="1:11" ht="16.5" customHeight="1" x14ac:dyDescent="0.2">
      <c r="A19" s="3"/>
      <c r="B19" s="8" t="s">
        <v>15</v>
      </c>
      <c r="C19" s="14">
        <v>6</v>
      </c>
      <c r="D19" s="15">
        <v>5</v>
      </c>
      <c r="E19" s="17">
        <f t="shared" si="0"/>
        <v>-16.666666666666664</v>
      </c>
      <c r="F19" s="15"/>
      <c r="G19" s="15"/>
      <c r="H19" s="17" t="str">
        <f t="shared" si="1"/>
        <v/>
      </c>
      <c r="I19" s="15">
        <v>6</v>
      </c>
      <c r="J19" s="15">
        <v>5</v>
      </c>
      <c r="K19" s="17">
        <f t="shared" si="2"/>
        <v>-16.666666666666664</v>
      </c>
    </row>
    <row r="20" spans="1:11" ht="16.5" customHeight="1" x14ac:dyDescent="0.2">
      <c r="A20" s="3"/>
      <c r="B20" s="9" t="s">
        <v>7</v>
      </c>
      <c r="C20" s="14"/>
      <c r="D20" s="15"/>
      <c r="E20" s="16"/>
      <c r="F20" s="15"/>
      <c r="G20" s="15"/>
      <c r="H20" s="16"/>
      <c r="I20" s="15"/>
      <c r="J20" s="15"/>
      <c r="K20" s="16"/>
    </row>
    <row r="21" spans="1:11" ht="17.25" customHeight="1" x14ac:dyDescent="0.2">
      <c r="A21" s="3"/>
      <c r="B21" s="10" t="s">
        <v>16</v>
      </c>
      <c r="C21" s="14">
        <v>1</v>
      </c>
      <c r="D21" s="15">
        <v>4</v>
      </c>
      <c r="E21" s="17">
        <f t="shared" si="0"/>
        <v>300</v>
      </c>
      <c r="F21" s="15"/>
      <c r="G21" s="15"/>
      <c r="H21" s="17" t="str">
        <f t="shared" si="1"/>
        <v/>
      </c>
      <c r="I21" s="15">
        <v>1</v>
      </c>
      <c r="J21" s="15">
        <v>4</v>
      </c>
      <c r="K21" s="17">
        <f t="shared" si="2"/>
        <v>300</v>
      </c>
    </row>
    <row r="22" spans="1:11" ht="28.5" customHeight="1" x14ac:dyDescent="0.2">
      <c r="A22" s="3"/>
      <c r="B22" s="6" t="s">
        <v>17</v>
      </c>
      <c r="C22" s="14">
        <v>29</v>
      </c>
      <c r="D22" s="15">
        <v>36</v>
      </c>
      <c r="E22" s="17">
        <f t="shared" si="0"/>
        <v>24.137931034482758</v>
      </c>
      <c r="F22" s="15">
        <v>1</v>
      </c>
      <c r="G22" s="15"/>
      <c r="H22" s="17">
        <f t="shared" si="1"/>
        <v>-100</v>
      </c>
      <c r="I22" s="15">
        <v>28</v>
      </c>
      <c r="J22" s="15">
        <v>36</v>
      </c>
      <c r="K22" s="17">
        <f t="shared" si="2"/>
        <v>28.571428571428569</v>
      </c>
    </row>
    <row r="23" spans="1:11" ht="28.5" customHeight="1" x14ac:dyDescent="0.2">
      <c r="A23" s="3"/>
      <c r="B23" s="6" t="s">
        <v>18</v>
      </c>
      <c r="C23" s="14">
        <v>92</v>
      </c>
      <c r="D23" s="15">
        <v>71</v>
      </c>
      <c r="E23" s="17">
        <f t="shared" si="0"/>
        <v>-22.826086956521738</v>
      </c>
      <c r="F23" s="15">
        <v>2</v>
      </c>
      <c r="G23" s="15">
        <v>1</v>
      </c>
      <c r="H23" s="17">
        <f t="shared" si="1"/>
        <v>-50</v>
      </c>
      <c r="I23" s="15">
        <v>92</v>
      </c>
      <c r="J23" s="15">
        <v>70</v>
      </c>
      <c r="K23" s="17">
        <f t="shared" si="2"/>
        <v>-23.913043478260871</v>
      </c>
    </row>
    <row r="24" spans="1:11" ht="16.5" customHeight="1" x14ac:dyDescent="0.2">
      <c r="A24" s="3"/>
      <c r="B24" s="7" t="s">
        <v>9</v>
      </c>
      <c r="C24" s="14"/>
      <c r="D24" s="15"/>
      <c r="E24" s="16"/>
      <c r="F24" s="15"/>
      <c r="G24" s="15"/>
      <c r="H24" s="16"/>
      <c r="I24" s="15"/>
      <c r="J24" s="15"/>
      <c r="K24" s="16"/>
    </row>
    <row r="25" spans="1:11" ht="17.25" customHeight="1" x14ac:dyDescent="0.2">
      <c r="A25" s="3"/>
      <c r="B25" s="8" t="s">
        <v>19</v>
      </c>
      <c r="C25" s="14">
        <v>55</v>
      </c>
      <c r="D25" s="15">
        <v>40</v>
      </c>
      <c r="E25" s="17">
        <f t="shared" si="0"/>
        <v>-27.27272727272727</v>
      </c>
      <c r="F25" s="15">
        <v>1</v>
      </c>
      <c r="G25" s="15">
        <v>1</v>
      </c>
      <c r="H25" s="17">
        <f t="shared" si="1"/>
        <v>0</v>
      </c>
      <c r="I25" s="15">
        <v>56</v>
      </c>
      <c r="J25" s="15">
        <v>39</v>
      </c>
      <c r="K25" s="17">
        <f t="shared" si="2"/>
        <v>-30.357142857142854</v>
      </c>
    </row>
    <row r="26" spans="1:11" ht="28.5" customHeight="1" x14ac:dyDescent="0.2">
      <c r="A26" s="3"/>
      <c r="B26" s="8" t="s">
        <v>20</v>
      </c>
      <c r="C26" s="14">
        <v>3</v>
      </c>
      <c r="D26" s="15">
        <v>2</v>
      </c>
      <c r="E26" s="17">
        <f t="shared" si="0"/>
        <v>-33.333333333333329</v>
      </c>
      <c r="F26" s="15"/>
      <c r="G26" s="15"/>
      <c r="H26" s="17" t="str">
        <f t="shared" si="1"/>
        <v/>
      </c>
      <c r="I26" s="15">
        <v>3</v>
      </c>
      <c r="J26" s="15">
        <v>2</v>
      </c>
      <c r="K26" s="17">
        <f t="shared" si="2"/>
        <v>-33.333333333333329</v>
      </c>
    </row>
    <row r="27" spans="1:11" ht="16.5" customHeight="1" x14ac:dyDescent="0.2">
      <c r="A27" s="3"/>
      <c r="B27" s="9" t="s">
        <v>7</v>
      </c>
      <c r="C27" s="14"/>
      <c r="D27" s="15"/>
      <c r="E27" s="16"/>
      <c r="F27" s="15"/>
      <c r="G27" s="15"/>
      <c r="H27" s="16"/>
      <c r="I27" s="15"/>
      <c r="J27" s="15"/>
      <c r="K27" s="16"/>
    </row>
    <row r="28" spans="1:11" ht="17.25" customHeight="1" x14ac:dyDescent="0.2">
      <c r="A28" s="3"/>
      <c r="B28" s="10" t="s">
        <v>21</v>
      </c>
      <c r="C28" s="14">
        <v>2</v>
      </c>
      <c r="D28" s="15">
        <v>2</v>
      </c>
      <c r="E28" s="17">
        <f t="shared" si="0"/>
        <v>0</v>
      </c>
      <c r="F28" s="15"/>
      <c r="G28" s="15"/>
      <c r="H28" s="17" t="str">
        <f t="shared" si="1"/>
        <v/>
      </c>
      <c r="I28" s="15">
        <v>2</v>
      </c>
      <c r="J28" s="15">
        <v>2</v>
      </c>
      <c r="K28" s="17">
        <f t="shared" si="2"/>
        <v>0</v>
      </c>
    </row>
    <row r="29" spans="1:11" ht="16.5" customHeight="1" x14ac:dyDescent="0.2">
      <c r="A29" s="3"/>
      <c r="B29" s="10" t="s">
        <v>9</v>
      </c>
      <c r="C29" s="14"/>
      <c r="D29" s="15"/>
      <c r="E29" s="16"/>
      <c r="F29" s="15"/>
      <c r="G29" s="15"/>
      <c r="H29" s="16"/>
      <c r="I29" s="15"/>
      <c r="J29" s="15"/>
      <c r="K29" s="16"/>
    </row>
    <row r="30" spans="1:11" ht="17.25" customHeight="1" x14ac:dyDescent="0.2">
      <c r="A30" s="3"/>
      <c r="B30" s="11" t="s">
        <v>22</v>
      </c>
      <c r="C30" s="14"/>
      <c r="D30" s="15">
        <v>1</v>
      </c>
      <c r="E30" s="17" t="str">
        <f t="shared" si="0"/>
        <v/>
      </c>
      <c r="F30" s="15"/>
      <c r="G30" s="15"/>
      <c r="H30" s="17" t="str">
        <f t="shared" si="1"/>
        <v/>
      </c>
      <c r="I30" s="15"/>
      <c r="J30" s="15">
        <v>1</v>
      </c>
      <c r="K30" s="17" t="str">
        <f t="shared" si="2"/>
        <v/>
      </c>
    </row>
    <row r="31" spans="1:11" ht="17.25" customHeight="1" x14ac:dyDescent="0.2">
      <c r="A31" s="3"/>
      <c r="B31" s="8" t="s">
        <v>23</v>
      </c>
      <c r="C31" s="14">
        <v>20</v>
      </c>
      <c r="D31" s="15">
        <v>25</v>
      </c>
      <c r="E31" s="17">
        <f t="shared" si="0"/>
        <v>25</v>
      </c>
      <c r="F31" s="15"/>
      <c r="G31" s="15"/>
      <c r="H31" s="17" t="str">
        <f t="shared" si="1"/>
        <v/>
      </c>
      <c r="I31" s="15">
        <v>20</v>
      </c>
      <c r="J31" s="15">
        <v>25</v>
      </c>
      <c r="K31" s="17">
        <f t="shared" si="2"/>
        <v>25</v>
      </c>
    </row>
    <row r="32" spans="1:11" ht="17.25" customHeight="1" x14ac:dyDescent="0.2">
      <c r="A32" s="3"/>
      <c r="B32" s="6" t="s">
        <v>24</v>
      </c>
      <c r="C32" s="14">
        <v>217</v>
      </c>
      <c r="D32" s="15">
        <v>234</v>
      </c>
      <c r="E32" s="17">
        <f t="shared" si="0"/>
        <v>7.8341013824884786</v>
      </c>
      <c r="F32" s="15">
        <v>12</v>
      </c>
      <c r="G32" s="15">
        <v>7</v>
      </c>
      <c r="H32" s="17">
        <f t="shared" si="1"/>
        <v>-41.666666666666671</v>
      </c>
      <c r="I32" s="15">
        <v>234</v>
      </c>
      <c r="J32" s="15">
        <v>252</v>
      </c>
      <c r="K32" s="17">
        <f t="shared" si="2"/>
        <v>7.6923076923076925</v>
      </c>
    </row>
    <row r="33" spans="1:11" ht="16.5" customHeight="1" x14ac:dyDescent="0.2">
      <c r="A33" s="3"/>
      <c r="B33" s="5" t="s">
        <v>25</v>
      </c>
      <c r="C33" s="14">
        <v>371</v>
      </c>
      <c r="D33" s="15">
        <v>367</v>
      </c>
      <c r="E33" s="17">
        <f t="shared" si="0"/>
        <v>-1.0781671159029651</v>
      </c>
      <c r="F33" s="15">
        <v>18</v>
      </c>
      <c r="G33" s="15">
        <v>7</v>
      </c>
      <c r="H33" s="17">
        <f t="shared" si="1"/>
        <v>-61.111111111111114</v>
      </c>
      <c r="I33" s="15">
        <v>395</v>
      </c>
      <c r="J33" s="15">
        <v>402</v>
      </c>
      <c r="K33" s="17">
        <f t="shared" si="2"/>
        <v>1.7721518987341773</v>
      </c>
    </row>
    <row r="34" spans="1:11" ht="16.5" customHeight="1" x14ac:dyDescent="0.2">
      <c r="A34" s="3"/>
      <c r="B34" s="5" t="s">
        <v>7</v>
      </c>
      <c r="C34" s="14"/>
      <c r="D34" s="15"/>
      <c r="E34" s="16"/>
      <c r="F34" s="15"/>
      <c r="G34" s="15"/>
      <c r="H34" s="16"/>
      <c r="I34" s="15"/>
      <c r="J34" s="15"/>
      <c r="K34" s="16"/>
    </row>
    <row r="35" spans="1:11" ht="17.25" customHeight="1" x14ac:dyDescent="0.2">
      <c r="A35" s="3"/>
      <c r="B35" s="6" t="s">
        <v>26</v>
      </c>
      <c r="C35" s="14">
        <v>277</v>
      </c>
      <c r="D35" s="15">
        <v>291</v>
      </c>
      <c r="E35" s="17">
        <f t="shared" si="0"/>
        <v>5.0541516245487363</v>
      </c>
      <c r="F35" s="15">
        <v>17</v>
      </c>
      <c r="G35" s="15">
        <v>7</v>
      </c>
      <c r="H35" s="17">
        <f t="shared" si="1"/>
        <v>-58.82352941176471</v>
      </c>
      <c r="I35" s="15">
        <v>300</v>
      </c>
      <c r="J35" s="15">
        <v>322</v>
      </c>
      <c r="K35" s="17">
        <f t="shared" si="2"/>
        <v>7.333333333333333</v>
      </c>
    </row>
    <row r="36" spans="1:11" ht="3.75" customHeight="1" x14ac:dyDescent="0.2">
      <c r="A36" s="1"/>
      <c r="B36" s="12"/>
      <c r="C36" s="12"/>
      <c r="D36" s="12"/>
      <c r="E36" s="12"/>
      <c r="F36" s="12"/>
      <c r="G36" s="12"/>
      <c r="H36" s="12"/>
      <c r="I36" s="12"/>
    </row>
    <row r="37" spans="1:11" ht="17.25" customHeight="1" x14ac:dyDescent="0.2">
      <c r="A37" s="1"/>
      <c r="B37" s="13"/>
      <c r="C37" s="1"/>
      <c r="D37" s="1"/>
      <c r="E37" s="1"/>
      <c r="F37" s="1"/>
      <c r="G37" s="1"/>
      <c r="H37" s="1"/>
      <c r="I37" s="1"/>
    </row>
  </sheetData>
  <mergeCells count="12">
    <mergeCell ref="B5:B6"/>
    <mergeCell ref="B3:I3"/>
    <mergeCell ref="C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9" right="0.39" top="0.39" bottom="0.39" header="0.39" footer="0.39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a109048</dc:creator>
  <cp:lastModifiedBy>Бородина</cp:lastModifiedBy>
  <dcterms:created xsi:type="dcterms:W3CDTF">2015-12-09T11:35:13Z</dcterms:created>
  <dcterms:modified xsi:type="dcterms:W3CDTF">2017-10-17T02:02:01Z</dcterms:modified>
</cp:coreProperties>
</file>